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eegovg01-my.sharepoint.com/personal/karin_ruul_hm_ee/Documents/hariduskeskused TAT/"/>
    </mc:Choice>
  </mc:AlternateContent>
  <xr:revisionPtr revIDLastSave="8" documentId="8_{F8E7E10D-3DB9-4954-9F0E-068E3CFFA8D8}" xr6:coauthVersionLast="47" xr6:coauthVersionMax="47" xr10:uidLastSave="{B0E155BC-22AE-4047-94F7-60F2F01D62A4}"/>
  <bookViews>
    <workbookView xWindow="-28920" yWindow="-90" windowWidth="29040" windowHeight="15720" xr2:uid="{00000000-000D-0000-FFFF-FFFF00000000}"/>
  </bookViews>
  <sheets>
    <sheet name=" Riskihindamin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1" l="1"/>
  <c r="I14" i="1"/>
  <c r="D18" i="1" l="1"/>
  <c r="E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7"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<sst xmlns="http://schemas.openxmlformats.org/spreadsheetml/2006/main" count="58" uniqueCount="58">
  <si>
    <t>HINNANG</t>
  </si>
  <si>
    <t>Max. SKOOR</t>
  </si>
  <si>
    <t>Kokku skoor</t>
  </si>
  <si>
    <t>KOONDHINNANG</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</si>
  <si>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</si>
  <si>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</si>
  <si>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Riigiabi ja/või vähese tähtusega abi esineminise kohaldumine</t>
  </si>
  <si>
    <t>Kontrollikoht</t>
  </si>
  <si>
    <t>Hinnatavale meetmele sarnase sisuga EL ja/või siseriiklikke toetusmeetmeid ei rakendata.</t>
  </si>
  <si>
    <t xml:space="preserve">Erinevatele riskitunnustele antakse erinev arv punkte skaalal 0-3 sõltuvalt riskitunnuse otsesest seosest konkreetse riskiga.
</t>
  </si>
  <si>
    <t>Korruptsioon ja huvide konflikt</t>
  </si>
  <si>
    <t xml:space="preserve">Kas elluviija/toetuse saaja on kohustatud läbi viima riigihankeid. </t>
  </si>
  <si>
    <t>Elluviijad/toetuse saajad on riigiasutused/riigi hallatavad asutused ja riigihangete läbiviijaks on eksperdid või riigiasutus (allasutus), kellele on antud vastav ülesanne.</t>
  </si>
  <si>
    <t>Pettuserisk - Topeltfinantserimine</t>
  </si>
  <si>
    <t xml:space="preserve">Toetuse kasutamine ei ole läbipaistev ja/või ei toimu konkurentsi ära kasutades.  </t>
  </si>
  <si>
    <t xml:space="preserve">Elluviijad/toetuse saajad on avalik-õiguslikud juriidilised isikud, kelle hangete läbiviimise eest vastutab vastav riigiasutus, kellel on antud ülesanne riigihangete läbiviimiseks </t>
  </si>
  <si>
    <t>Elluviijad/toetuse saajad on juriidilised isikud, kellel puudub riigihanke läbiviimise kohustus</t>
  </si>
  <si>
    <t>RISKIHINDAMINE</t>
  </si>
  <si>
    <t>MEEDE:</t>
  </si>
  <si>
    <t>Elluviijad/toetuse saajad on avalik-õiguslikud juriidilised isikud, kes viivad hankeid läbi iseseisvalt. 
 Või
Juriidilised isikud, kellel puudub riigihanke läbiviimise kohustus, kuid on õigusaktiga kehtestatud kohustus ostu/teenuse riigihangete registris avaldamine</t>
  </si>
  <si>
    <r>
      <t>Selgitus riski hindamisel</t>
    </r>
    <r>
      <rPr>
        <sz val="11"/>
        <rFont val="Times New Roman"/>
        <family val="1"/>
        <charset val="186"/>
      </rPr>
      <t>.
 Rakendamisel juba toimivad maandamistegevused ja -meetmed, mis riskiskoori mõjutavad.</t>
    </r>
  </si>
  <si>
    <t>Rakendatakse hinnatavale meetmele sarnase sisuga EL ja siseriiklikke toetusmeetmeid ja elluviija on riigiasutus ja/või raamatupidamine toimub tsentraalselt (RTK-s) ja on tagatud asutusesisesed täiendavad kontrollid kulude jaotamise osas.</t>
  </si>
  <si>
    <t>Riskitaseme määramise eesmärgiks on leida, millised asjaolud muudavad meetmed riskantsemateks. Hinnatakse 4 tegurit.</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</si>
  <si>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</si>
  <si>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</si>
  <si>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Keskkonnamõjudega ei ole arvestatud</t>
  </si>
  <si>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</si>
  <si>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</si>
  <si>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</si>
  <si>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</si>
  <si>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</si>
  <si>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</si>
  <si>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</si>
  <si>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</si>
  <si>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</si>
  <si>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 xml:space="preserve">Mitteametlikud põhimõtted eksisteerivad, aga need ei ole kirjas asutusesisestes dokumentides või teadaolevalt on esinenud juhtumeid viimase 2 aasta jooksul. </t>
  </si>
  <si>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</si>
  <si>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</si>
  <si>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0
Risk puudub</t>
  </si>
  <si>
    <t>1
Madal risk</t>
  </si>
  <si>
    <t>2
Keskmine risk</t>
  </si>
  <si>
    <t>3
Kõrge risk</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</si>
  <si>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</si>
  <si>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r>
      <t>Ettepanekud riski maandamiseks ja kontrollifookuse suunamisel
(</t>
    </r>
    <r>
      <rPr>
        <sz val="11"/>
        <color theme="1"/>
        <rFont val="Times New Roman"/>
        <family val="1"/>
        <charset val="186"/>
      </rPr>
      <t>täida, kui hinnatud skoor on 2 või 3)</t>
    </r>
  </si>
  <si>
    <t xml:space="preserve">Hinnatud SKOOR </t>
  </si>
  <si>
    <t>Hinnang „Madal“ – 0 kuni 5 punkti</t>
  </si>
  <si>
    <t xml:space="preserve">Hinnang „Keskmine“ – 6 kuni 11 punkti </t>
  </si>
  <si>
    <t xml:space="preserve">Hinnang „Kõrge“ – 12 kuni 15 punkti </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</si>
  <si>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</si>
  <si>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</si>
  <si>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</si>
  <si>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Õpivõimalused ja hariduse korraldus</t>
  </si>
  <si>
    <t>Antud tegevuses ei anta riigiabi ega vähese tähtsusega abi. Analüüs on esitatud seletuskirjas.</t>
  </si>
  <si>
    <t xml:space="preserve"> Tegemist on taristuinvesteeringuga, mille puhul on nõutav kliimakindluse tagamise hindamine, vastavad kohustused on ette nähtud TAT-s.</t>
  </si>
  <si>
    <t xml:space="preserve">Toetuse saajaks on  HTM.  TAT-is on kohustus viia läbi riigihankeid vastavalt ühendmääruse § 11.
</t>
  </si>
  <si>
    <t>Lisaks käesolevale meetmele on elluviijal  võimalik toetust taolteda kaasava hariduse meetmest ja/või nn Co2 või moderniseerimisfondi meetmetest. Ka nende puhul on rakendajaks RTK.</t>
  </si>
  <si>
    <t xml:space="preserve">Toetuse saajaks on HTM, kes peab iseseisvalt hankeid läbi viima. Toetuse andmise tingimused on seatud viisil, mis tagab toetuse kasutamise läbipaistvuse ja konkurentsi ärakasutamise
</t>
  </si>
  <si>
    <t>Haridus- ja teadusministri käskkirja „Toetuse andmise tingimuste kehtestamine tegevuse „Hariduskeskuste piloodid ja rakendamine “ elluviimiseks seletuskirja lisa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</si>
</sst>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
      <sz val="10"/>
      <color theme="1"/>
      <name val="Times New Roman"/>
      <family val="1"/>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49">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right" vertical="center" wrapText="1"/>
    </xf>
    <xf numFmtId="0" fontId="4" fillId="6" borderId="0" xfId="0" applyFont="1" applyFill="1" applyAlignment="1">
      <alignment horizontal="left" vertical="center" wrapText="1"/>
    </xf>
    <xf numFmtId="0" fontId="3" fillId="6" borderId="0" xfId="0" applyFont="1" applyFill="1" applyAlignment="1">
      <alignment horizontal="left" vertical="center" wrapText="1"/>
    </xf>
    <xf numFmtId="0" fontId="10" fillId="0" borderId="1" xfId="0" applyFont="1" applyBorder="1" applyAlignment="1">
      <alignmen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11" fillId="0" borderId="0" xfId="0" applyFont="1" applyAlignment="1">
      <alignment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cellXfs>
  <cellStyles count="3">
    <cellStyle name="Hea" xfId="1" builtinId="26"/>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
  <sheetViews>
    <sheetView tabSelected="1" zoomScaleNormal="100" workbookViewId="0">
      <pane xSplit="2" ySplit="8" topLeftCell="D9" activePane="bottomRight" state="frozen"/>
      <selection pane="topRight" activeCell="D1" sqref="D1"/>
      <selection pane="bottomLeft" activeCell="A9" sqref="A9"/>
      <selection pane="bottomRight" activeCell="H13" sqref="H13"/>
    </sheetView>
  </sheetViews>
  <sheetFormatPr defaultColWidth="9.140625" defaultRowHeight="34.35" customHeight="1" x14ac:dyDescent="0.25"/>
  <cols>
    <col min="1" max="1" width="29.5703125" style="5" customWidth="1"/>
    <col min="2" max="2" width="45.5703125" style="1" customWidth="1"/>
    <col min="3" max="3" width="31.42578125" style="1" customWidth="1"/>
    <col min="4" max="4" width="32.5703125" style="1" customWidth="1"/>
    <col min="5" max="5" width="32.42578125" style="1" customWidth="1"/>
    <col min="6" max="6" width="33.5703125" style="1" customWidth="1"/>
    <col min="7" max="7" width="8.42578125" style="2" customWidth="1"/>
    <col min="8" max="8" width="55.42578125" style="3" customWidth="1"/>
    <col min="9" max="9" width="9.85546875" style="4" customWidth="1"/>
    <col min="10" max="10" width="35.140625" style="1" customWidth="1"/>
    <col min="11" max="16384" width="9.140625" style="1"/>
  </cols>
  <sheetData>
    <row r="1" spans="1:10" ht="63.75" x14ac:dyDescent="0.2">
      <c r="J1" s="43" t="s">
        <v>57</v>
      </c>
    </row>
    <row r="2" spans="1:10" s="5" customFormat="1" ht="34.35" customHeight="1" x14ac:dyDescent="0.25">
      <c r="A2" s="27" t="s">
        <v>17</v>
      </c>
      <c r="B2" s="35" t="s">
        <v>18</v>
      </c>
      <c r="C2" s="36"/>
      <c r="D2" s="36"/>
      <c r="E2" s="36"/>
      <c r="F2" s="36" t="s">
        <v>51</v>
      </c>
      <c r="G2" s="36"/>
      <c r="H2" s="36"/>
      <c r="I2" s="37"/>
    </row>
    <row r="3" spans="1:10" ht="14.1" customHeight="1" x14ac:dyDescent="0.25">
      <c r="A3" s="31" t="s">
        <v>22</v>
      </c>
      <c r="B3" s="31"/>
      <c r="C3" s="31"/>
      <c r="D3" s="31"/>
      <c r="E3" s="31"/>
      <c r="I3" s="15"/>
    </row>
    <row r="4" spans="1:10" ht="14.1" customHeight="1" x14ac:dyDescent="0.25">
      <c r="A4" s="29" t="s">
        <v>9</v>
      </c>
      <c r="B4" s="29"/>
      <c r="C4" s="29"/>
      <c r="D4" s="29"/>
      <c r="E4" s="29"/>
    </row>
    <row r="5" spans="1:10" ht="15" x14ac:dyDescent="0.25">
      <c r="A5" s="28" t="s">
        <v>4</v>
      </c>
      <c r="B5" s="28"/>
      <c r="C5" s="28"/>
      <c r="D5" s="28"/>
      <c r="E5" s="28"/>
      <c r="F5" s="29"/>
      <c r="G5" s="30"/>
      <c r="H5" s="31"/>
      <c r="I5" s="32"/>
      <c r="J5" s="29"/>
    </row>
    <row r="6" spans="1:10" ht="11.45" customHeight="1" x14ac:dyDescent="0.25"/>
    <row r="7" spans="1:10" s="2" customFormat="1" ht="15" x14ac:dyDescent="0.25">
      <c r="A7" s="46" t="s">
        <v>5</v>
      </c>
      <c r="B7" s="45" t="s">
        <v>7</v>
      </c>
      <c r="C7" s="45" t="s">
        <v>0</v>
      </c>
      <c r="D7" s="45"/>
      <c r="E7" s="45"/>
      <c r="F7" s="45"/>
      <c r="G7" s="48" t="s">
        <v>1</v>
      </c>
      <c r="H7" s="48" t="s">
        <v>20</v>
      </c>
      <c r="I7" s="47" t="s">
        <v>44</v>
      </c>
      <c r="J7" s="44" t="s">
        <v>43</v>
      </c>
    </row>
    <row r="8" spans="1:10" s="2" customFormat="1" ht="43.35" customHeight="1" x14ac:dyDescent="0.25">
      <c r="A8" s="46"/>
      <c r="B8" s="45"/>
      <c r="C8" s="23" t="s">
        <v>38</v>
      </c>
      <c r="D8" s="23" t="s">
        <v>39</v>
      </c>
      <c r="E8" s="23" t="s">
        <v>40</v>
      </c>
      <c r="F8" s="23" t="s">
        <v>41</v>
      </c>
      <c r="G8" s="48"/>
      <c r="H8" s="48"/>
      <c r="I8" s="47"/>
      <c r="J8" s="44"/>
    </row>
    <row r="9" spans="1:10" ht="255" x14ac:dyDescent="0.25">
      <c r="A9" s="22" t="s">
        <v>10</v>
      </c>
      <c r="B9" s="6" t="s">
        <v>48</v>
      </c>
      <c r="C9" s="26" t="s">
        <v>36</v>
      </c>
      <c r="D9" s="26" t="s">
        <v>37</v>
      </c>
      <c r="E9" s="26" t="s">
        <v>35</v>
      </c>
      <c r="F9" s="26" t="s">
        <v>42</v>
      </c>
      <c r="G9" s="7">
        <v>3</v>
      </c>
      <c r="H9" s="8" t="s">
        <v>54</v>
      </c>
      <c r="I9" s="9">
        <v>0</v>
      </c>
      <c r="J9" s="10"/>
    </row>
    <row r="10" spans="1:10" ht="126" customHeight="1" x14ac:dyDescent="0.25">
      <c r="A10" s="22" t="s">
        <v>6</v>
      </c>
      <c r="B10" s="8" t="s">
        <v>49</v>
      </c>
      <c r="C10" s="8" t="s">
        <v>31</v>
      </c>
      <c r="D10" s="8" t="s">
        <v>32</v>
      </c>
      <c r="E10" s="8" t="s">
        <v>33</v>
      </c>
      <c r="F10" s="8" t="s">
        <v>34</v>
      </c>
      <c r="G10" s="7">
        <v>3</v>
      </c>
      <c r="H10" s="38" t="s">
        <v>52</v>
      </c>
      <c r="I10" s="33">
        <v>0</v>
      </c>
      <c r="J10" s="34"/>
    </row>
    <row r="11" spans="1:10" ht="195" x14ac:dyDescent="0.25">
      <c r="A11" s="22" t="s">
        <v>13</v>
      </c>
      <c r="B11" s="6" t="s">
        <v>50</v>
      </c>
      <c r="C11" s="8" t="s">
        <v>8</v>
      </c>
      <c r="D11" s="8" t="s">
        <v>21</v>
      </c>
      <c r="E11" s="8" t="s">
        <v>23</v>
      </c>
      <c r="F11" s="8" t="s">
        <v>24</v>
      </c>
      <c r="G11" s="7">
        <v>3</v>
      </c>
      <c r="H11" s="38" t="s">
        <v>55</v>
      </c>
      <c r="I11" s="33">
        <v>1</v>
      </c>
      <c r="J11" s="10"/>
    </row>
    <row r="12" spans="1:10" ht="135" x14ac:dyDescent="0.25">
      <c r="A12" s="22" t="s">
        <v>14</v>
      </c>
      <c r="B12" s="38" t="s">
        <v>11</v>
      </c>
      <c r="C12" s="8" t="s">
        <v>12</v>
      </c>
      <c r="D12" s="8" t="s">
        <v>15</v>
      </c>
      <c r="E12" s="8" t="s">
        <v>19</v>
      </c>
      <c r="F12" s="8" t="s">
        <v>16</v>
      </c>
      <c r="G12" s="7">
        <v>3</v>
      </c>
      <c r="H12" s="38" t="s">
        <v>56</v>
      </c>
      <c r="I12" s="33">
        <v>1</v>
      </c>
      <c r="J12" s="10"/>
    </row>
    <row r="13" spans="1:10" ht="195" x14ac:dyDescent="0.25">
      <c r="A13" s="42" t="s">
        <v>25</v>
      </c>
      <c r="B13" s="8" t="s">
        <v>29</v>
      </c>
      <c r="C13" s="8" t="s">
        <v>26</v>
      </c>
      <c r="D13" s="8" t="s">
        <v>30</v>
      </c>
      <c r="E13" s="8" t="s">
        <v>27</v>
      </c>
      <c r="F13" s="8" t="s">
        <v>28</v>
      </c>
      <c r="G13" s="39">
        <v>3</v>
      </c>
      <c r="H13" s="38" t="s">
        <v>53</v>
      </c>
      <c r="I13" s="40">
        <v>1</v>
      </c>
      <c r="J13" s="10"/>
    </row>
    <row r="14" spans="1:10" ht="34.35" customHeight="1" x14ac:dyDescent="0.25">
      <c r="A14" s="11"/>
      <c r="B14" s="12"/>
      <c r="C14" s="12"/>
      <c r="D14" s="12"/>
      <c r="E14" s="12"/>
      <c r="F14" s="24" t="s">
        <v>2</v>
      </c>
      <c r="G14" s="25">
        <f>SUM(G9:G13)</f>
        <v>15</v>
      </c>
      <c r="H14" s="13"/>
      <c r="I14" s="14">
        <f>SUM(I11:I13)</f>
        <v>3</v>
      </c>
      <c r="J14" s="12"/>
    </row>
    <row r="15" spans="1:10" ht="12.6" customHeight="1" x14ac:dyDescent="0.25">
      <c r="G15" s="15"/>
    </row>
    <row r="16" spans="1:10" ht="12.6" customHeight="1" x14ac:dyDescent="0.25">
      <c r="G16" s="15"/>
    </row>
    <row r="17" spans="1:7" ht="15.6" customHeight="1" x14ac:dyDescent="0.25">
      <c r="A17" s="16" t="s">
        <v>45</v>
      </c>
      <c r="C17" s="15"/>
      <c r="D17" s="15"/>
      <c r="G17" s="15"/>
    </row>
    <row r="18" spans="1:7" ht="15.6" customHeight="1" x14ac:dyDescent="0.25">
      <c r="A18" s="16" t="s">
        <v>46</v>
      </c>
      <c r="C18" s="18" t="s">
        <v>3</v>
      </c>
      <c r="D18" s="15">
        <f>I14</f>
        <v>3</v>
      </c>
      <c r="E18" s="41" t="str">
        <f>IF(ISNUMBER(D18),(IF(D18&gt;=12,"kõrge risk",IF(D18&lt;=5,"madal risk","keskmine risk"))),"")</f>
        <v>madal risk</v>
      </c>
      <c r="F18" s="17"/>
      <c r="G18" s="15"/>
    </row>
    <row r="19" spans="1:7" ht="15.6" customHeight="1" x14ac:dyDescent="0.25">
      <c r="A19" s="16" t="s">
        <v>47</v>
      </c>
      <c r="C19" s="15"/>
      <c r="D19" s="15"/>
      <c r="F19" s="17"/>
      <c r="G19" s="15"/>
    </row>
    <row r="20" spans="1:7" ht="15.6" customHeight="1" x14ac:dyDescent="0.25">
      <c r="G20" s="15"/>
    </row>
    <row r="21" spans="1:7" ht="15.6" customHeight="1" x14ac:dyDescent="0.25">
      <c r="G21" s="15"/>
    </row>
    <row r="22" spans="1:7" ht="34.35" customHeight="1" x14ac:dyDescent="0.25">
      <c r="D22" s="19"/>
      <c r="E22" s="2"/>
      <c r="G22" s="20"/>
    </row>
    <row r="23" spans="1:7" ht="34.35" customHeight="1" x14ac:dyDescent="0.25">
      <c r="D23" s="19"/>
      <c r="E23" s="2"/>
      <c r="G23" s="21"/>
    </row>
    <row r="24" spans="1:7" ht="34.35" customHeight="1" x14ac:dyDescent="0.25">
      <c r="D24" s="19"/>
    </row>
  </sheetData>
  <mergeCells count="7">
    <mergeCell ref="J7:J8"/>
    <mergeCell ref="C7:F7"/>
    <mergeCell ref="A7:A8"/>
    <mergeCell ref="B7:B8"/>
    <mergeCell ref="I7:I8"/>
    <mergeCell ref="G7:G8"/>
    <mergeCell ref="H7:H8"/>
  </mergeCells>
  <conditionalFormatting sqref="E18">
    <cfRule type="containsText" dxfId="2" priority="1" operator="containsText" text="kõrge risk">
      <formula>NOT(ISERROR(SEARCH("kõrge risk",E18)))</formula>
    </cfRule>
    <cfRule type="containsText" dxfId="1" priority="2" operator="containsText" text="keskmine risk">
      <formula>NOT(ISERROR(SEARCH("keskmine risk",E18)))</formula>
    </cfRule>
    <cfRule type="containsText" dxfId="0" priority="3" operator="containsText" text="madal risk">
      <formula>NOT(ISERROR(SEARCH("madal risk",E18)))</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ED8ED8AE225DF4EA6D48A945EFE65E7" ma:contentTypeVersion="1" ma:contentTypeDescription="Loo uus dokument" ma:contentTypeScope="" ma:versionID="0fe59eb82dcf060ea216e135c9671f6d">
  <xsd:schema xmlns:xsd="http://www.w3.org/2001/XMLSchema" xmlns:xs="http://www.w3.org/2001/XMLSchema" xmlns:p="http://schemas.microsoft.com/office/2006/metadata/properties" xmlns:ns2="a7338fc0-1f71-47ca-af62-527eb90cb0f3" targetNamespace="http://schemas.microsoft.com/office/2006/metadata/properties" ma:root="true" ma:fieldsID="2dbc7368641cfa1fa9d5b6554aba99d7" ns2:_="">
    <xsd:import namespace="a7338fc0-1f71-47ca-af62-527eb90cb0f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338fc0-1f71-47ca-af62-527eb90cb0f3" elementFormDefault="qualified">
    <xsd:import namespace="http://schemas.microsoft.com/office/2006/documentManagement/types"/>
    <xsd:import namespace="http://schemas.microsoft.com/office/infopath/2007/PartnerControls"/>
    <xsd:element name="SharedWithUsers" ma:index="8" nillable="true" ma:displayName="Ühiskasutuse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9AAB96-952A-47B7-8D87-BE21A49F46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338fc0-1f71-47ca-af62-527eb90cb0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4E7081-F5BC-42B5-BF1F-F48EFCA0E29A}">
  <ds:schemaRefs>
    <ds:schemaRef ds:uri="http://schemas.microsoft.com/sharepoint/v3/contenttype/forms"/>
  </ds:schemaRefs>
</ds:datastoreItem>
</file>

<file path=customXml/itemProps3.xml><?xml version="1.0" encoding="utf-8"?>
<ds:datastoreItem xmlns:ds="http://schemas.openxmlformats.org/officeDocument/2006/customXml" ds:itemID="{96B5939C-9513-4FE8-96F0-74A07D07EAC8}">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http://www.w3.org/XML/1998/namespace"/>
    <ds:schemaRef ds:uri="http://schemas.microsoft.com/office/infopath/2007/PartnerControls"/>
    <ds:schemaRef ds:uri="a7338fc0-1f71-47ca-af62-527eb90cb0f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 Riskihindamine</vt:lpstr>
    </vt:vector>
  </TitlesOfParts>
  <Company>RMIT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Seletuskirja lisa 1_ Riskihindamise tabel</dc:title>
  <dc:creator>Anne-Ly Aalde</dc:creator>
  <cp:lastModifiedBy>Karin Ruul - HTM</cp:lastModifiedBy>
  <dcterms:created xsi:type="dcterms:W3CDTF">2020-05-05T05:18:25Z</dcterms:created>
  <dcterms:modified xsi:type="dcterms:W3CDTF">2025-09-25T10:18:05Z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0x010100AED8ED8AE225DF4EA6D48A945EFE65E7</vt:lpwstr>
  </property>
  <property fmtid="{D5CDD505-2E9C-101B-9397-08002B2CF9AE}" pid="3" name="MSIP_Label_defa4170-0d19-0005-0004-bc88714345d2_Enabled">
    <vt:lpwstr>true</vt:lpwstr>
  </property>
  <property fmtid="{D5CDD505-2E9C-101B-9397-08002B2CF9AE}" pid="4" name="MSIP_Label_defa4170-0d19-0005-0004-bc88714345d2_SetDate">
    <vt:lpwstr>2025-09-25T10:09:17Z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8fe098d2-428d-4bd4-9803-7195fe96f0e2</vt:lpwstr>
  </property>
  <property fmtid="{D5CDD505-2E9C-101B-9397-08002B2CF9AE}" pid="8" name="MSIP_Label_defa4170-0d19-0005-0004-bc88714345d2_ActionId">
    <vt:lpwstr>e8519314-e9df-41d7-9f59-16adbb40fed7</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